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810" activeTab="0"/>
  </bookViews>
  <sheets>
    <sheet name="Finančný_rozpočet_2012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<sst xmlns="http://schemas.openxmlformats.org/spreadsheetml/2006/main" count="121" uniqueCount="49">
  <si>
    <t>Druh</t>
  </si>
  <si>
    <t>Funč.kl.</t>
  </si>
  <si>
    <t>Ekon.kl.</t>
  </si>
  <si>
    <t>Zdroj</t>
  </si>
  <si>
    <t>Názov</t>
  </si>
  <si>
    <t/>
  </si>
  <si>
    <t>1</t>
  </si>
  <si>
    <t>1-bežný rozpočet</t>
  </si>
  <si>
    <t>111003</t>
  </si>
  <si>
    <t>41</t>
  </si>
  <si>
    <t>Výnos dane z príjmov poukázaný územnej samospráve</t>
  </si>
  <si>
    <t>121001</t>
  </si>
  <si>
    <t>Daň z pozemkov</t>
  </si>
  <si>
    <t>121002</t>
  </si>
  <si>
    <t>Daň zo stavieb</t>
  </si>
  <si>
    <t>121003</t>
  </si>
  <si>
    <t>Daň z bytov</t>
  </si>
  <si>
    <t>133001</t>
  </si>
  <si>
    <t>Daň za psa</t>
  </si>
  <si>
    <t>133013</t>
  </si>
  <si>
    <t>Poplatok za smeti</t>
  </si>
  <si>
    <t>Poplatok za kaly</t>
  </si>
  <si>
    <t>211003</t>
  </si>
  <si>
    <t>Dividendy</t>
  </si>
  <si>
    <t>212003</t>
  </si>
  <si>
    <t>Príjmy z prenáj.budov,priest.ob</t>
  </si>
  <si>
    <t>221004</t>
  </si>
  <si>
    <t>Poplatky správne</t>
  </si>
  <si>
    <t>Nájom za hrobové miesta</t>
  </si>
  <si>
    <t>223001</t>
  </si>
  <si>
    <t>Poplatky za vodu</t>
  </si>
  <si>
    <t>Odpadové nádoby separ. vrecia</t>
  </si>
  <si>
    <t>Relácia v miestnom rozhlase</t>
  </si>
  <si>
    <t>Poskytnutie služieb za úhradu</t>
  </si>
  <si>
    <t>Cintorínske poplatky</t>
  </si>
  <si>
    <t>242</t>
  </si>
  <si>
    <t>Uroky z vkladov</t>
  </si>
  <si>
    <t>*1</t>
  </si>
  <si>
    <t>2</t>
  </si>
  <si>
    <t>2-kapitálový rozpočet</t>
  </si>
  <si>
    <t>3-finančné operácie</t>
  </si>
  <si>
    <t>*3</t>
  </si>
  <si>
    <t>Návrh 2012</t>
  </si>
  <si>
    <t>PRÍJMY</t>
  </si>
  <si>
    <t>OBEC OSTRÁ LÚKA</t>
  </si>
  <si>
    <t>PRÍJMY CELKOM</t>
  </si>
  <si>
    <t>Návrh 2013</t>
  </si>
  <si>
    <t>Návrh 2014</t>
  </si>
  <si>
    <t xml:space="preserve">PROGRAMOVÝ ROZPOČET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</si>
</sst>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49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5" max="5" width="48.8515625" style="0" customWidth="1"/>
    <col min="6" max="6" width="13.7109375" style="0" customWidth="1"/>
    <col min="7" max="8" width="10.140625" style="0" customWidth="1"/>
  </cols>
  <sheetData>
    <row r="1" spans="1:8" ht="12.75">
      <c r="A1" s="2" t="s">
        <v>48</v>
      </c>
      <c r="B1" s="2"/>
      <c r="C1" s="2"/>
      <c r="D1" s="2"/>
      <c r="E1" s="2" t="s">
        <v>44</v>
      </c>
      <c r="F1" s="3"/>
      <c r="G1" s="3"/>
      <c r="H1" s="3"/>
    </row>
    <row r="2" spans="1:8" ht="12.75">
      <c r="A2" s="2" t="s">
        <v>43</v>
      </c>
      <c r="B2" s="2"/>
      <c r="C2" s="2"/>
      <c r="D2" s="2"/>
      <c r="E2" s="2"/>
      <c r="F2" s="3"/>
      <c r="G2" s="3"/>
      <c r="H2" s="3"/>
    </row>
    <row r="3" spans="1:8" ht="12.75">
      <c r="A3" s="4"/>
      <c r="B3" s="4"/>
      <c r="C3" s="4"/>
      <c r="D3" s="4"/>
      <c r="E3" s="4"/>
      <c r="F3" s="5"/>
      <c r="G3" s="5"/>
      <c r="H3" s="5"/>
    </row>
    <row r="4" spans="1:8" ht="12.7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11" t="s">
        <v>42</v>
      </c>
      <c r="G4" s="12" t="s">
        <v>46</v>
      </c>
      <c r="H4" s="12" t="s">
        <v>47</v>
      </c>
    </row>
    <row r="5" spans="1:8" ht="12.75">
      <c r="A5" s="7" t="s">
        <v>6</v>
      </c>
      <c r="B5" s="7" t="s">
        <v>5</v>
      </c>
      <c r="C5" s="7" t="s">
        <v>5</v>
      </c>
      <c r="D5" s="7" t="s">
        <v>5</v>
      </c>
      <c r="E5" s="7" t="s">
        <v>7</v>
      </c>
      <c r="F5" s="5"/>
      <c r="G5" s="5"/>
      <c r="H5" s="5"/>
    </row>
    <row r="6" spans="1:8" ht="12.75">
      <c r="A6" s="7" t="s">
        <v>5</v>
      </c>
      <c r="B6" s="7" t="s">
        <v>5</v>
      </c>
      <c r="C6" s="7" t="s">
        <v>8</v>
      </c>
      <c r="D6" s="7" t="s">
        <v>9</v>
      </c>
      <c r="E6" s="7" t="s">
        <v>10</v>
      </c>
      <c r="F6" s="8">
        <v>45000</v>
      </c>
      <c r="G6" s="5">
        <f>ABS(F6/100*10+F6)</f>
        <v>49500</v>
      </c>
      <c r="H6" s="5">
        <f>ABS(G6/100*10+G6)</f>
        <v>54450</v>
      </c>
    </row>
    <row r="7" spans="1:8" ht="12.75">
      <c r="A7" s="7" t="s">
        <v>5</v>
      </c>
      <c r="B7" s="7" t="s">
        <v>5</v>
      </c>
      <c r="C7" s="7" t="s">
        <v>11</v>
      </c>
      <c r="D7" s="7" t="s">
        <v>9</v>
      </c>
      <c r="E7" s="7" t="s">
        <v>12</v>
      </c>
      <c r="F7" s="8">
        <v>5540</v>
      </c>
      <c r="G7" s="5">
        <f aca="true" t="shared" si="0" ref="G7:H26">ABS(F7/100*10+F7)</f>
        <v>6094</v>
      </c>
      <c r="H7" s="5">
        <f t="shared" si="0"/>
        <v>6703.4</v>
      </c>
    </row>
    <row r="8" spans="1:8" ht="12.75">
      <c r="A8" s="7" t="s">
        <v>5</v>
      </c>
      <c r="B8" s="7" t="s">
        <v>5</v>
      </c>
      <c r="C8" s="7" t="s">
        <v>13</v>
      </c>
      <c r="D8" s="7" t="s">
        <v>9</v>
      </c>
      <c r="E8" s="7" t="s">
        <v>14</v>
      </c>
      <c r="F8" s="8">
        <v>2800</v>
      </c>
      <c r="G8" s="5">
        <f t="shared" si="0"/>
        <v>3080</v>
      </c>
      <c r="H8" s="5">
        <f t="shared" si="0"/>
        <v>3388</v>
      </c>
    </row>
    <row r="9" spans="1:8" ht="12.75">
      <c r="A9" s="7" t="s">
        <v>5</v>
      </c>
      <c r="B9" s="7" t="s">
        <v>5</v>
      </c>
      <c r="C9" s="7" t="s">
        <v>15</v>
      </c>
      <c r="D9" s="7" t="s">
        <v>9</v>
      </c>
      <c r="E9" s="7" t="s">
        <v>16</v>
      </c>
      <c r="F9" s="8">
        <v>30</v>
      </c>
      <c r="G9" s="5">
        <f t="shared" si="0"/>
        <v>33</v>
      </c>
      <c r="H9" s="5">
        <f t="shared" si="0"/>
        <v>36.3</v>
      </c>
    </row>
    <row r="10" spans="1:8" ht="12.75">
      <c r="A10" s="7" t="s">
        <v>5</v>
      </c>
      <c r="B10" s="7" t="s">
        <v>5</v>
      </c>
      <c r="C10" s="7" t="s">
        <v>17</v>
      </c>
      <c r="D10" s="7" t="s">
        <v>9</v>
      </c>
      <c r="E10" s="7" t="s">
        <v>18</v>
      </c>
      <c r="F10" s="8">
        <v>270</v>
      </c>
      <c r="G10" s="5">
        <f t="shared" si="0"/>
        <v>297</v>
      </c>
      <c r="H10" s="5">
        <f t="shared" si="0"/>
        <v>326.7</v>
      </c>
    </row>
    <row r="11" spans="1:8" ht="12.75">
      <c r="A11" s="7" t="s">
        <v>5</v>
      </c>
      <c r="B11" s="7" t="s">
        <v>5</v>
      </c>
      <c r="C11" s="7" t="s">
        <v>19</v>
      </c>
      <c r="D11" s="7" t="s">
        <v>9</v>
      </c>
      <c r="E11" s="7" t="s">
        <v>20</v>
      </c>
      <c r="F11" s="8">
        <v>4340</v>
      </c>
      <c r="G11" s="5">
        <f t="shared" si="0"/>
        <v>4774</v>
      </c>
      <c r="H11" s="5">
        <f t="shared" si="0"/>
        <v>5251.4</v>
      </c>
    </row>
    <row r="12" spans="1:8" ht="12.75">
      <c r="A12" s="7" t="s">
        <v>5</v>
      </c>
      <c r="B12" s="7" t="s">
        <v>5</v>
      </c>
      <c r="C12" s="7" t="s">
        <v>19</v>
      </c>
      <c r="D12" s="7" t="s">
        <v>9</v>
      </c>
      <c r="E12" s="7" t="s">
        <v>21</v>
      </c>
      <c r="F12" s="8">
        <v>6833</v>
      </c>
      <c r="G12" s="5">
        <f t="shared" si="0"/>
        <v>7516.3</v>
      </c>
      <c r="H12" s="5">
        <f t="shared" si="0"/>
        <v>8267.93</v>
      </c>
    </row>
    <row r="13" spans="1:8" ht="12.75">
      <c r="A13" s="7" t="s">
        <v>5</v>
      </c>
      <c r="B13" s="7" t="s">
        <v>5</v>
      </c>
      <c r="C13" s="7" t="s">
        <v>22</v>
      </c>
      <c r="D13" s="7" t="s">
        <v>9</v>
      </c>
      <c r="E13" s="7" t="s">
        <v>23</v>
      </c>
      <c r="F13" s="8">
        <v>1096</v>
      </c>
      <c r="G13" s="5">
        <f t="shared" si="0"/>
        <v>1205.6</v>
      </c>
      <c r="H13" s="5">
        <f t="shared" si="0"/>
        <v>1326.1599999999999</v>
      </c>
    </row>
    <row r="14" spans="1:8" ht="12.75">
      <c r="A14" s="7" t="s">
        <v>5</v>
      </c>
      <c r="B14" s="7" t="s">
        <v>5</v>
      </c>
      <c r="C14" s="7" t="s">
        <v>24</v>
      </c>
      <c r="D14" s="7" t="s">
        <v>9</v>
      </c>
      <c r="E14" s="7" t="s">
        <v>25</v>
      </c>
      <c r="F14" s="8">
        <v>3320</v>
      </c>
      <c r="G14" s="5">
        <f t="shared" si="0"/>
        <v>3652</v>
      </c>
      <c r="H14" s="5">
        <f t="shared" si="0"/>
        <v>4017.2</v>
      </c>
    </row>
    <row r="15" spans="1:8" ht="12.75">
      <c r="A15" s="7" t="s">
        <v>5</v>
      </c>
      <c r="B15" s="7" t="s">
        <v>5</v>
      </c>
      <c r="C15" s="7" t="s">
        <v>26</v>
      </c>
      <c r="D15" s="7" t="s">
        <v>9</v>
      </c>
      <c r="E15" s="7" t="s">
        <v>27</v>
      </c>
      <c r="F15" s="8">
        <v>500</v>
      </c>
      <c r="G15" s="5">
        <f t="shared" si="0"/>
        <v>550</v>
      </c>
      <c r="H15" s="5">
        <f t="shared" si="0"/>
        <v>605</v>
      </c>
    </row>
    <row r="16" spans="1:8" ht="12.75">
      <c r="A16" s="7" t="s">
        <v>5</v>
      </c>
      <c r="B16" s="7" t="s">
        <v>5</v>
      </c>
      <c r="C16" s="7" t="s">
        <v>26</v>
      </c>
      <c r="D16" s="7" t="s">
        <v>9</v>
      </c>
      <c r="E16" s="7" t="s">
        <v>28</v>
      </c>
      <c r="F16" s="8">
        <v>120</v>
      </c>
      <c r="G16" s="5">
        <f t="shared" si="0"/>
        <v>132</v>
      </c>
      <c r="H16" s="5">
        <f t="shared" si="0"/>
        <v>145.2</v>
      </c>
    </row>
    <row r="17" spans="1:8" ht="12.75">
      <c r="A17" s="7" t="s">
        <v>5</v>
      </c>
      <c r="B17" s="7" t="s">
        <v>5</v>
      </c>
      <c r="C17" s="7" t="s">
        <v>29</v>
      </c>
      <c r="D17" s="7" t="s">
        <v>9</v>
      </c>
      <c r="E17" s="7" t="s">
        <v>30</v>
      </c>
      <c r="F17" s="8">
        <v>5200</v>
      </c>
      <c r="G17" s="5">
        <f t="shared" si="0"/>
        <v>5720</v>
      </c>
      <c r="H17" s="5">
        <f t="shared" si="0"/>
        <v>6292</v>
      </c>
    </row>
    <row r="18" spans="1:8" ht="12.75">
      <c r="A18" s="7" t="s">
        <v>5</v>
      </c>
      <c r="B18" s="7" t="s">
        <v>5</v>
      </c>
      <c r="C18" s="7" t="s">
        <v>29</v>
      </c>
      <c r="D18" s="7" t="s">
        <v>9</v>
      </c>
      <c r="E18" s="7" t="s">
        <v>31</v>
      </c>
      <c r="F18" s="8">
        <v>30</v>
      </c>
      <c r="G18" s="5">
        <f t="shared" si="0"/>
        <v>33</v>
      </c>
      <c r="H18" s="5">
        <f t="shared" si="0"/>
        <v>36.3</v>
      </c>
    </row>
    <row r="19" spans="1:8" ht="12.75">
      <c r="A19" s="7" t="s">
        <v>5</v>
      </c>
      <c r="B19" s="7" t="s">
        <v>5</v>
      </c>
      <c r="C19" s="7" t="s">
        <v>29</v>
      </c>
      <c r="D19" s="7" t="s">
        <v>9</v>
      </c>
      <c r="E19" s="7" t="s">
        <v>32</v>
      </c>
      <c r="F19" s="8">
        <v>200</v>
      </c>
      <c r="G19" s="5">
        <f t="shared" si="0"/>
        <v>220</v>
      </c>
      <c r="H19" s="5">
        <f t="shared" si="0"/>
        <v>242</v>
      </c>
    </row>
    <row r="20" spans="1:8" ht="12.75">
      <c r="A20" s="7" t="s">
        <v>5</v>
      </c>
      <c r="B20" s="7" t="s">
        <v>5</v>
      </c>
      <c r="C20" s="7" t="s">
        <v>29</v>
      </c>
      <c r="D20" s="7" t="s">
        <v>9</v>
      </c>
      <c r="E20" s="7" t="s">
        <v>33</v>
      </c>
      <c r="F20" s="8">
        <v>40</v>
      </c>
      <c r="G20" s="5">
        <f t="shared" si="0"/>
        <v>44</v>
      </c>
      <c r="H20" s="5">
        <f t="shared" si="0"/>
        <v>48.4</v>
      </c>
    </row>
    <row r="21" spans="1:8" ht="12.75">
      <c r="A21" s="7" t="s">
        <v>5</v>
      </c>
      <c r="B21" s="7" t="s">
        <v>5</v>
      </c>
      <c r="C21" s="7" t="s">
        <v>29</v>
      </c>
      <c r="D21" s="7" t="s">
        <v>9</v>
      </c>
      <c r="E21" s="7" t="s">
        <v>34</v>
      </c>
      <c r="F21" s="8">
        <v>40</v>
      </c>
      <c r="G21" s="5">
        <f t="shared" si="0"/>
        <v>44</v>
      </c>
      <c r="H21" s="5">
        <f t="shared" si="0"/>
        <v>48.4</v>
      </c>
    </row>
    <row r="22" spans="1:8" ht="12.75">
      <c r="A22" s="7" t="s">
        <v>5</v>
      </c>
      <c r="B22" s="7" t="s">
        <v>5</v>
      </c>
      <c r="C22" s="7" t="s">
        <v>35</v>
      </c>
      <c r="D22" s="7" t="s">
        <v>9</v>
      </c>
      <c r="E22" s="7" t="s">
        <v>36</v>
      </c>
      <c r="F22" s="8">
        <v>70</v>
      </c>
      <c r="G22" s="5">
        <f t="shared" si="0"/>
        <v>77</v>
      </c>
      <c r="H22" s="5">
        <f t="shared" si="0"/>
        <v>84.7</v>
      </c>
    </row>
    <row r="23" spans="1:8" ht="12.75">
      <c r="A23" s="9" t="s">
        <v>37</v>
      </c>
      <c r="B23" s="9" t="s">
        <v>5</v>
      </c>
      <c r="C23" s="9" t="s">
        <v>5</v>
      </c>
      <c r="D23" s="9" t="s">
        <v>5</v>
      </c>
      <c r="E23" s="9" t="s">
        <v>7</v>
      </c>
      <c r="F23" s="10">
        <f>SUM(F6:F22)</f>
        <v>75429</v>
      </c>
      <c r="G23" s="3">
        <f>SUM(G6:G22)</f>
        <v>82971.90000000001</v>
      </c>
      <c r="H23" s="3">
        <f t="shared" si="0"/>
        <v>91269.09000000001</v>
      </c>
    </row>
    <row r="24" spans="1:8" ht="12.75">
      <c r="A24" s="9" t="s">
        <v>38</v>
      </c>
      <c r="B24" s="9" t="s">
        <v>5</v>
      </c>
      <c r="C24" s="9" t="s">
        <v>5</v>
      </c>
      <c r="D24" s="9" t="s">
        <v>5</v>
      </c>
      <c r="E24" s="9" t="s">
        <v>39</v>
      </c>
      <c r="F24" s="10">
        <v>0</v>
      </c>
      <c r="G24" s="3">
        <f t="shared" si="0"/>
        <v>0</v>
      </c>
      <c r="H24" s="3">
        <f t="shared" si="0"/>
        <v>0</v>
      </c>
    </row>
    <row r="25" spans="1:8" ht="12.75">
      <c r="A25" s="9" t="s">
        <v>41</v>
      </c>
      <c r="B25" s="9" t="s">
        <v>5</v>
      </c>
      <c r="C25" s="9" t="s">
        <v>5</v>
      </c>
      <c r="D25" s="9" t="s">
        <v>5</v>
      </c>
      <c r="E25" s="9" t="s">
        <v>40</v>
      </c>
      <c r="F25" s="10">
        <v>0</v>
      </c>
      <c r="G25" s="3">
        <f t="shared" si="0"/>
        <v>0</v>
      </c>
      <c r="H25" s="3">
        <f t="shared" si="0"/>
        <v>0</v>
      </c>
    </row>
    <row r="26" spans="1:8" ht="12.75">
      <c r="A26" s="9"/>
      <c r="B26" s="9" t="s">
        <v>5</v>
      </c>
      <c r="C26" s="9" t="s">
        <v>5</v>
      </c>
      <c r="D26" s="9" t="s">
        <v>5</v>
      </c>
      <c r="E26" s="9" t="s">
        <v>45</v>
      </c>
      <c r="F26" s="10">
        <v>75429</v>
      </c>
      <c r="G26" s="3">
        <f t="shared" si="0"/>
        <v>82971.9</v>
      </c>
      <c r="H26" s="3">
        <f t="shared" si="0"/>
        <v>91269.09</v>
      </c>
    </row>
    <row r="27" ht="12.75">
      <c r="A27" s="1" t="s">
        <v>5</v>
      </c>
    </row>
  </sheetData>
  <sheetProtection/>
  <printOptions/>
  <pageMargins left="0.1968503937007874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Ostrá Lúka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</dc:creator>
  <cp:keywords/>
  <dc:description/>
  <cp:lastModifiedBy>Ostra Luka</cp:lastModifiedBy>
  <cp:lastPrinted>2011-12-15T13:00:22Z</cp:lastPrinted>
  <dcterms:created xsi:type="dcterms:W3CDTF">2009-12-01T07:55:54Z</dcterms:created>
  <dcterms:modified xsi:type="dcterms:W3CDTF">2011-12-15T13:48:38Z</dcterms:modified>
  <cp:category/>
  <cp:version/>
  <cp:contentType/>
  <cp:contentStatus/>
</cp:coreProperties>
</file>